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2016暑期社会实践评优表格\"/>
    </mc:Choice>
  </mc:AlternateContent>
  <bookViews>
    <workbookView xWindow="0" yWindow="0" windowWidth="23895" windowHeight="9930"/>
  </bookViews>
  <sheets>
    <sheet name="Sheet2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C24" i="2" l="1"/>
  <c r="E24" i="2" s="1"/>
  <c r="C23" i="2"/>
  <c r="E23" i="2" s="1"/>
  <c r="E22" i="2"/>
  <c r="C21" i="2"/>
  <c r="E21" i="2" s="1"/>
  <c r="C20" i="2"/>
  <c r="E20" i="2" s="1"/>
  <c r="C19" i="2"/>
  <c r="E19" i="2" s="1"/>
  <c r="C18" i="2"/>
  <c r="E18" i="2" s="1"/>
  <c r="C17" i="2"/>
  <c r="E17" i="2" s="1"/>
  <c r="E16" i="2"/>
  <c r="C15" i="2"/>
  <c r="E15" i="2" s="1"/>
  <c r="C14" i="2"/>
  <c r="E14" i="2" s="1"/>
  <c r="C13" i="2"/>
  <c r="E13" i="2" s="1"/>
  <c r="C12" i="2"/>
  <c r="E12" i="2" s="1"/>
  <c r="C11" i="2"/>
  <c r="E11" i="2" s="1"/>
  <c r="E10" i="2"/>
  <c r="C9" i="2"/>
  <c r="E9" i="2" s="1"/>
  <c r="C8" i="2"/>
  <c r="E8" i="2" s="1"/>
  <c r="E7" i="2"/>
  <c r="C6" i="2"/>
  <c r="E6" i="2" s="1"/>
  <c r="C5" i="2"/>
  <c r="E5" i="2" s="1"/>
  <c r="C4" i="2"/>
  <c r="E4" i="2" s="1"/>
</calcChain>
</file>

<file path=xl/sharedStrings.xml><?xml version="1.0" encoding="utf-8"?>
<sst xmlns="http://schemas.openxmlformats.org/spreadsheetml/2006/main" count="27" uniqueCount="27">
  <si>
    <t>学院</t>
  </si>
  <si>
    <t>生命科学学院</t>
  </si>
  <si>
    <t>旅游学院</t>
  </si>
  <si>
    <t>教育学院</t>
  </si>
  <si>
    <t>文学院</t>
  </si>
  <si>
    <t>历史学院</t>
  </si>
  <si>
    <t>外国语学院</t>
  </si>
  <si>
    <t>软件学院</t>
  </si>
  <si>
    <t>信息技术学院</t>
  </si>
  <si>
    <t>商学院</t>
  </si>
  <si>
    <t>国际交流学院</t>
  </si>
  <si>
    <t>体育学院</t>
  </si>
  <si>
    <t>音乐学院</t>
  </si>
  <si>
    <t>已交数量</t>
  </si>
  <si>
    <t>不合格数量</t>
  </si>
  <si>
    <t>物理科学与信息工程学院</t>
  </si>
  <si>
    <t>马克思主义学院</t>
  </si>
  <si>
    <t>美术与设计学院</t>
  </si>
  <si>
    <t>法政与公共管理学院</t>
  </si>
  <si>
    <t>化学与材料科学学院</t>
  </si>
  <si>
    <t>数学与信息科学学院</t>
  </si>
  <si>
    <t>资源与环境科学学院</t>
  </si>
  <si>
    <t>职业技术学院</t>
  </si>
  <si>
    <t>新闻传播学院</t>
  </si>
  <si>
    <t>2017年暑期社会实践各学院先进个人分配名额</t>
    <phoneticPr fontId="1" type="noConversion"/>
  </si>
  <si>
    <t>有效登记表数量</t>
    <phoneticPr fontId="1" type="noConversion"/>
  </si>
  <si>
    <t>先进个人数量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</si>
</sst>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workbookViewId="0">
      <selection activeCell="H30" sqref="H30"/>
    </sheetView>
  </sheetViews>
  <sheetFormatPr defaultColWidth="9" defaultRowHeight="13.5" x14ac:dyDescent="0.15"/>
  <cols>
    <col min="1" max="1" width="27.25" customWidth="1"/>
    <col min="2" max="2" width="17.125" hidden="1" customWidth="1"/>
    <col min="3" max="3" width="15.125" hidden="1" customWidth="1"/>
    <col min="4" max="4" width="12.25" hidden="1" customWidth="1"/>
    <col min="5" max="5" width="14.875" hidden="1" customWidth="1"/>
    <col min="6" max="6" width="16.25" customWidth="1"/>
  </cols>
  <sheetData>
    <row r="1" spans="1:6" ht="28.5" customHeight="1" x14ac:dyDescent="0.15">
      <c r="A1" s="4" t="s">
        <v>24</v>
      </c>
      <c r="B1" s="4"/>
      <c r="C1" s="4"/>
      <c r="D1" s="4"/>
      <c r="E1" s="4"/>
      <c r="F1" s="5"/>
    </row>
    <row r="2" spans="1:6" x14ac:dyDescent="0.15">
      <c r="A2" s="7" t="s">
        <v>0</v>
      </c>
      <c r="B2" s="8" t="s">
        <v>13</v>
      </c>
      <c r="C2" s="6" t="s">
        <v>25</v>
      </c>
      <c r="D2" s="8" t="s">
        <v>14</v>
      </c>
      <c r="E2" s="7"/>
      <c r="F2" s="6" t="s">
        <v>26</v>
      </c>
    </row>
    <row r="3" spans="1:6" x14ac:dyDescent="0.15">
      <c r="A3" s="7"/>
      <c r="B3" s="9"/>
      <c r="C3" s="7"/>
      <c r="D3" s="9"/>
      <c r="E3" s="7"/>
      <c r="F3" s="7"/>
    </row>
    <row r="4" spans="1:6" x14ac:dyDescent="0.15">
      <c r="A4" s="1" t="s">
        <v>15</v>
      </c>
      <c r="B4" s="1">
        <v>490</v>
      </c>
      <c r="C4" s="2">
        <f>B4-D4</f>
        <v>461</v>
      </c>
      <c r="D4" s="2">
        <v>29</v>
      </c>
      <c r="E4" s="2">
        <f>C4*0.05</f>
        <v>23.05</v>
      </c>
      <c r="F4" s="3">
        <v>23</v>
      </c>
    </row>
    <row r="5" spans="1:6" x14ac:dyDescent="0.15">
      <c r="A5" s="1" t="s">
        <v>1</v>
      </c>
      <c r="B5" s="1">
        <v>433</v>
      </c>
      <c r="C5" s="2">
        <f>B5-D5</f>
        <v>426</v>
      </c>
      <c r="D5" s="2">
        <v>7</v>
      </c>
      <c r="E5" s="2">
        <f t="shared" ref="E5:E24" si="0">C5*0.05</f>
        <v>21.3</v>
      </c>
      <c r="F5" s="3">
        <v>21</v>
      </c>
    </row>
    <row r="6" spans="1:6" x14ac:dyDescent="0.15">
      <c r="A6" s="1" t="s">
        <v>16</v>
      </c>
      <c r="B6" s="1">
        <v>120</v>
      </c>
      <c r="C6" s="2">
        <f>B6-D6</f>
        <v>82</v>
      </c>
      <c r="D6" s="2">
        <v>38</v>
      </c>
      <c r="E6" s="2">
        <f t="shared" si="0"/>
        <v>4.1000000000000005</v>
      </c>
      <c r="F6" s="3">
        <v>4</v>
      </c>
    </row>
    <row r="7" spans="1:6" x14ac:dyDescent="0.15">
      <c r="A7" s="1" t="s">
        <v>17</v>
      </c>
      <c r="B7" s="1">
        <v>268</v>
      </c>
      <c r="C7" s="2">
        <v>40</v>
      </c>
      <c r="D7" s="2">
        <v>228</v>
      </c>
      <c r="E7" s="2">
        <f t="shared" si="0"/>
        <v>2</v>
      </c>
      <c r="F7" s="3">
        <v>2</v>
      </c>
    </row>
    <row r="8" spans="1:6" x14ac:dyDescent="0.15">
      <c r="A8" s="1" t="s">
        <v>18</v>
      </c>
      <c r="B8" s="1">
        <v>267</v>
      </c>
      <c r="C8" s="2">
        <f>B8-D8</f>
        <v>207</v>
      </c>
      <c r="D8" s="2">
        <v>60</v>
      </c>
      <c r="E8" s="2">
        <f t="shared" si="0"/>
        <v>10.350000000000001</v>
      </c>
      <c r="F8" s="3">
        <v>10</v>
      </c>
    </row>
    <row r="9" spans="1:6" x14ac:dyDescent="0.15">
      <c r="A9" s="1" t="s">
        <v>19</v>
      </c>
      <c r="B9" s="1">
        <v>536</v>
      </c>
      <c r="C9" s="2">
        <f>B9-D9</f>
        <v>488</v>
      </c>
      <c r="D9" s="2">
        <v>48</v>
      </c>
      <c r="E9" s="2">
        <f t="shared" si="0"/>
        <v>24.400000000000002</v>
      </c>
      <c r="F9" s="3">
        <v>24</v>
      </c>
    </row>
    <row r="10" spans="1:6" x14ac:dyDescent="0.15">
      <c r="A10" s="1" t="s">
        <v>2</v>
      </c>
      <c r="B10" s="1">
        <v>398</v>
      </c>
      <c r="C10" s="2">
        <v>304</v>
      </c>
      <c r="D10" s="2">
        <v>94</v>
      </c>
      <c r="E10" s="2">
        <f t="shared" si="0"/>
        <v>15.200000000000001</v>
      </c>
      <c r="F10" s="3">
        <v>15</v>
      </c>
    </row>
    <row r="11" spans="1:6" x14ac:dyDescent="0.15">
      <c r="A11" s="1" t="s">
        <v>3</v>
      </c>
      <c r="B11" s="1">
        <v>284</v>
      </c>
      <c r="C11" s="2">
        <f>B11-D11</f>
        <v>238</v>
      </c>
      <c r="D11" s="2">
        <v>46</v>
      </c>
      <c r="E11" s="2">
        <f t="shared" si="0"/>
        <v>11.9</v>
      </c>
      <c r="F11" s="3">
        <v>12</v>
      </c>
    </row>
    <row r="12" spans="1:6" x14ac:dyDescent="0.15">
      <c r="A12" s="1" t="s">
        <v>4</v>
      </c>
      <c r="B12" s="1">
        <v>861</v>
      </c>
      <c r="C12" s="2">
        <f>B12-D12</f>
        <v>819</v>
      </c>
      <c r="D12" s="2">
        <v>42</v>
      </c>
      <c r="E12" s="2">
        <f t="shared" si="0"/>
        <v>40.950000000000003</v>
      </c>
      <c r="F12" s="3">
        <v>41</v>
      </c>
    </row>
    <row r="13" spans="1:6" x14ac:dyDescent="0.15">
      <c r="A13" s="1" t="s">
        <v>20</v>
      </c>
      <c r="B13" s="1">
        <v>1000</v>
      </c>
      <c r="C13" s="2">
        <f>B13-D13</f>
        <v>927</v>
      </c>
      <c r="D13" s="2">
        <v>73</v>
      </c>
      <c r="E13" s="2">
        <f t="shared" si="0"/>
        <v>46.35</v>
      </c>
      <c r="F13" s="3">
        <v>46</v>
      </c>
    </row>
    <row r="14" spans="1:6" x14ac:dyDescent="0.15">
      <c r="A14" s="1" t="s">
        <v>21</v>
      </c>
      <c r="B14" s="1">
        <v>435</v>
      </c>
      <c r="C14" s="2">
        <f>B14-D14</f>
        <v>394</v>
      </c>
      <c r="D14" s="2">
        <v>41</v>
      </c>
      <c r="E14" s="2">
        <f t="shared" si="0"/>
        <v>19.700000000000003</v>
      </c>
      <c r="F14" s="3">
        <v>20</v>
      </c>
    </row>
    <row r="15" spans="1:6" x14ac:dyDescent="0.15">
      <c r="A15" s="1" t="s">
        <v>5</v>
      </c>
      <c r="B15" s="1">
        <v>221</v>
      </c>
      <c r="C15" s="2">
        <f>B15-D15</f>
        <v>195</v>
      </c>
      <c r="D15" s="2">
        <v>26</v>
      </c>
      <c r="E15" s="2">
        <f t="shared" si="0"/>
        <v>9.75</v>
      </c>
      <c r="F15" s="3">
        <v>10</v>
      </c>
    </row>
    <row r="16" spans="1:6" x14ac:dyDescent="0.15">
      <c r="A16" s="1" t="s">
        <v>6</v>
      </c>
      <c r="B16" s="1">
        <v>703</v>
      </c>
      <c r="C16" s="2">
        <v>606</v>
      </c>
      <c r="D16" s="2">
        <v>97</v>
      </c>
      <c r="E16" s="2">
        <f t="shared" si="0"/>
        <v>30.3</v>
      </c>
      <c r="F16" s="3">
        <v>30</v>
      </c>
    </row>
    <row r="17" spans="1:6" x14ac:dyDescent="0.15">
      <c r="A17" s="1" t="s">
        <v>22</v>
      </c>
      <c r="B17" s="1">
        <v>1009</v>
      </c>
      <c r="C17" s="2">
        <f>B17-D17</f>
        <v>983</v>
      </c>
      <c r="D17" s="2">
        <v>26</v>
      </c>
      <c r="E17" s="2">
        <f t="shared" si="0"/>
        <v>49.150000000000006</v>
      </c>
      <c r="F17" s="3">
        <v>49</v>
      </c>
    </row>
    <row r="18" spans="1:6" x14ac:dyDescent="0.15">
      <c r="A18" s="1" t="s">
        <v>7</v>
      </c>
      <c r="B18" s="1">
        <v>424</v>
      </c>
      <c r="C18" s="2">
        <f>B18-D18</f>
        <v>395</v>
      </c>
      <c r="D18" s="2">
        <v>29</v>
      </c>
      <c r="E18" s="2">
        <f t="shared" si="0"/>
        <v>19.75</v>
      </c>
      <c r="F18" s="3">
        <v>20</v>
      </c>
    </row>
    <row r="19" spans="1:6" x14ac:dyDescent="0.15">
      <c r="A19" s="1" t="s">
        <v>8</v>
      </c>
      <c r="B19" s="1">
        <v>405</v>
      </c>
      <c r="C19" s="2">
        <f>B19-D19</f>
        <v>330</v>
      </c>
      <c r="D19" s="2">
        <v>75</v>
      </c>
      <c r="E19" s="2">
        <f t="shared" si="0"/>
        <v>16.5</v>
      </c>
      <c r="F19" s="3">
        <v>17</v>
      </c>
    </row>
    <row r="20" spans="1:6" x14ac:dyDescent="0.15">
      <c r="A20" s="1" t="s">
        <v>9</v>
      </c>
      <c r="B20" s="1">
        <v>562</v>
      </c>
      <c r="C20" s="2">
        <f>B20-D20</f>
        <v>519</v>
      </c>
      <c r="D20" s="2">
        <v>43</v>
      </c>
      <c r="E20" s="2">
        <f t="shared" si="0"/>
        <v>25.950000000000003</v>
      </c>
      <c r="F20" s="3">
        <v>26</v>
      </c>
    </row>
    <row r="21" spans="1:6" x14ac:dyDescent="0.15">
      <c r="A21" s="1" t="s">
        <v>10</v>
      </c>
      <c r="B21" s="1">
        <v>36</v>
      </c>
      <c r="C21" s="2">
        <f>B21-D21</f>
        <v>36</v>
      </c>
      <c r="D21" s="2">
        <v>0</v>
      </c>
      <c r="E21" s="2">
        <f t="shared" si="0"/>
        <v>1.8</v>
      </c>
      <c r="F21" s="3">
        <v>2</v>
      </c>
    </row>
    <row r="22" spans="1:6" x14ac:dyDescent="0.15">
      <c r="A22" s="1" t="s">
        <v>23</v>
      </c>
      <c r="B22" s="1">
        <v>444</v>
      </c>
      <c r="C22" s="2">
        <v>328</v>
      </c>
      <c r="D22" s="2">
        <v>116</v>
      </c>
      <c r="E22" s="2">
        <f t="shared" si="0"/>
        <v>16.400000000000002</v>
      </c>
      <c r="F22" s="3">
        <v>16</v>
      </c>
    </row>
    <row r="23" spans="1:6" x14ac:dyDescent="0.15">
      <c r="A23" s="1" t="s">
        <v>11</v>
      </c>
      <c r="B23" s="1"/>
      <c r="C23" s="2">
        <f>B23-D23</f>
        <v>0</v>
      </c>
      <c r="D23" s="2"/>
      <c r="E23" s="2">
        <f t="shared" si="0"/>
        <v>0</v>
      </c>
      <c r="F23" s="3">
        <v>0</v>
      </c>
    </row>
    <row r="24" spans="1:6" x14ac:dyDescent="0.15">
      <c r="A24" s="3" t="s">
        <v>12</v>
      </c>
      <c r="B24" s="3">
        <v>270</v>
      </c>
      <c r="C24" s="3">
        <f>B24-D24</f>
        <v>248</v>
      </c>
      <c r="D24" s="3">
        <v>22</v>
      </c>
      <c r="E24" s="3">
        <f t="shared" si="0"/>
        <v>12.4</v>
      </c>
      <c r="F24" s="3">
        <v>12</v>
      </c>
    </row>
  </sheetData>
  <mergeCells count="6">
    <mergeCell ref="F2:F3"/>
    <mergeCell ref="A2:A3"/>
    <mergeCell ref="B2:B3"/>
    <mergeCell ref="C2:C3"/>
    <mergeCell ref="D2:D3"/>
    <mergeCell ref="E2:E3"/>
  </mergeCells>
  <phoneticPr fontId="1" type="noConversion"/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2017-09-12T08:04:00Z</dcterms:created>
  <dcterms:modified xsi:type="dcterms:W3CDTF">2017-09-25T07:46:36Z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